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arzyna Plis\Desktop\POSTĘPOWANIA 4_PKT. 8\2019\44_Rękawiczki\4_PYTANIA_wyjaśnienie _zmiana treści zaproszenia\"/>
    </mc:Choice>
  </mc:AlternateContent>
  <bookViews>
    <workbookView xWindow="0" yWindow="0" windowWidth="28800" windowHeight="11835" tabRatio="165"/>
  </bookViews>
  <sheets>
    <sheet name="Arkusz1" sheetId="1" r:id="rId1"/>
  </sheets>
  <calcPr calcId="152511"/>
</workbook>
</file>

<file path=xl/calcChain.xml><?xml version="1.0" encoding="utf-8"?>
<calcChain xmlns="http://schemas.openxmlformats.org/spreadsheetml/2006/main">
  <c r="F19" i="1" l="1"/>
  <c r="H19" i="1" s="1"/>
  <c r="F18" i="1"/>
  <c r="H18" i="1" s="1"/>
  <c r="I18" i="1" s="1"/>
  <c r="F17" i="1"/>
  <c r="H17" i="1" s="1"/>
  <c r="I17" i="1" s="1"/>
  <c r="F16" i="1"/>
  <c r="F15" i="1"/>
  <c r="H15" i="1" s="1"/>
  <c r="H16" i="1" l="1"/>
  <c r="H20" i="1" s="1"/>
  <c r="I15" i="1"/>
  <c r="I19" i="1"/>
  <c r="F20" i="1"/>
  <c r="I16" i="1" l="1"/>
  <c r="I20" i="1"/>
</calcChain>
</file>

<file path=xl/sharedStrings.xml><?xml version="1.0" encoding="utf-8"?>
<sst xmlns="http://schemas.openxmlformats.org/spreadsheetml/2006/main" count="29" uniqueCount="25">
  <si>
    <t xml:space="preserve">                              FORMULARZ ASORTYMENTOWO-CENOWY</t>
  </si>
  <si>
    <t>Załącznik Nr 2 do zaproszenia</t>
  </si>
  <si>
    <t>(czytelny podpis osoby / osób upoważnionych do reprezentowania wykonawcy)</t>
  </si>
  <si>
    <t>........................................................................................</t>
  </si>
  <si>
    <t xml:space="preserve">Znak sprawy:  DZP.220.44.2019 PK                                                                      </t>
  </si>
  <si>
    <t>Nr. rej.: ZPU.27.2019</t>
  </si>
  <si>
    <t>L.p.</t>
  </si>
  <si>
    <t>PRZEDMIOT ZAMÓWIENIA</t>
  </si>
  <si>
    <t>j.m.</t>
  </si>
  <si>
    <t>ilość op.</t>
  </si>
  <si>
    <t>cena jedn.    netto
w PLN</t>
  </si>
  <si>
    <t>wartość 
netto 
w PLN</t>
  </si>
  <si>
    <t>VAT %</t>
  </si>
  <si>
    <t>wartość  
VAT            
  w PLN</t>
  </si>
  <si>
    <t>wartość  
brutto 
w PLN</t>
  </si>
  <si>
    <t>Rękawice lateksowa-niesterylna, typu LLG classic, bezpudrowa, płaska z podwijanymi mankietami,  teksturowane palce. Grubość w podwójnej warstwie 0,20 mm, długość cakowita 240 mm. Kategoria III dla niewielkich zagrożeń chemicznych AQL 1,5. Zgodnie z normą: ASTM 1671 (ISO 16604) w celu ochrony przed przenikaniem wirusów. Zgodnie z normą EN 420, kolor biały, op. a'100 szt., rozm.: S, M, L, op. a'90 szt., rozm.XL</t>
  </si>
  <si>
    <t>op.</t>
  </si>
  <si>
    <t>Rękawice nitrylowa bezpudrowa typu LLG ergo, płaskie, z podwijanymi mankietami, zapewniają doskonałą czułość dotyku, grubość mierzona w podwójnej  warstwie min. 0,12 mm, długość min. 240 mm, teksturowane palce, zwiększone bezpieczeństwo przy pracy z chemikaliami, odpowiednie do stosowania na obszarach objętych normami HACCP. Kat III dla niewielkich zagrożeń chemicznych  AQL 1,5 Testowane zgodnie z normą ASTM F 1671 (ISO 16604) odporność na przenikanie wirusów. Testowane zgodnie z normą EN 420 oraz DIN EN ISO/IEC 17025, DIN EN 45011, kolor niebieski, op.a'200 szt., rozm: XS, S, M, L, op.a`180 szt., rozm.: XL</t>
  </si>
  <si>
    <t xml:space="preserve">Rękawica nitrylowa strong typu LLG strong, kształt rękawicy: płaskie z podwijanymi mankietami, wnętrze rękawicy gładkie i bezpudrowe, powierzchnia teksturowana. Długość całkowita ok. 240 mm. Grubość w podwójnej warstwie ok. 0,22 mm. Kat III dla niewielkich zagrożeń chemicznych  AQL 1,5 Testowane zgodnie z normą ASTM F 1671 (ISO 16604) odporność na przenikanie wirusów. Testowane zgodnie z normą EN 420, kolor niebieski, op.a`100 szt., rozm.:, S, M, L, op.a`90 szt., rozm.: XL
</t>
  </si>
  <si>
    <t xml:space="preserve">Rękawice bezzasypkowe purpurowe nitrylowe typu KIMTECH SCIENCE BRAND- Purple Nitrile, długość: 300 mm, teksturowane końcówki palców zwiększają przyczepność i wrażliwość dotykową.  Zroszone mankiety poprawiają wytrzymałoś. Oburęczne i jednorazowe do szybkiego do zakładania i zdejmowania. Odporne na przekłucia, rozciągliwe i elastyczne. Nie zawierają naturalnego lateksu, gumy lub silikonu, co zmniejsza ryzyko reakcji nadwrażliwości TYPU I związanej z rękawicami.Zgodne z normą testową EN 420:2003. Kat. III dla niewielkich zagrożeń chemicznych. Ochrona antywirusowa zgodnie z ISO 16604 procedura B:2004. Kolor fioletowy, op.a'50 szt., rozm.: XS, S, M, L,XL
</t>
  </si>
  <si>
    <t>RAZEM:</t>
  </si>
  <si>
    <r>
      <t xml:space="preserve">Niniejsze zestawienie stanowi treść oferty i  oświadczenie woli Wykonawcy wyrażające jego zobowiązanie do świadczenia przedmiotu zamówienia w sposób i w zakresie w pełni zgodnym z wymaganym przez Zamawiającego.
Wykonawca zobowiązany jest wypełnić niniejszy formularz, podpisać go na ostatniej stronie i załączyć do oferty. 
</t>
    </r>
    <r>
      <rPr>
        <b/>
        <sz val="12"/>
        <color rgb="FFFF0000"/>
        <rFont val="Arial Narrow"/>
        <family val="2"/>
        <charset val="238"/>
      </rPr>
      <t>Wykonawca zobowiazany jest wypełnić kolumnę 5, 6, 7, 8, 9, 10 tabeli.</t>
    </r>
    <r>
      <rPr>
        <b/>
        <sz val="12"/>
        <rFont val="Arial Narrow"/>
        <family val="2"/>
        <charset val="238"/>
      </rPr>
      <t xml:space="preserve">                                                                                                                                                                                                                                                              Dokument niniejszy stanowi treść oferty i nie podlega uzupełnieniu. 
Niewypełnienie, niepodpisanie lub niezłożenie niniejszego zestawienia spowoduje odrzucenie oferty jako niezgodnej z treścią zaproszenia.     </t>
    </r>
  </si>
  <si>
    <r>
      <t xml:space="preserve">
producent / nazwa /
nr katalogwy dla każdego rozmiaru
</t>
    </r>
    <r>
      <rPr>
        <b/>
        <sz val="11"/>
        <color rgb="FFFF0000"/>
        <rFont val="Arial Narrow"/>
        <family val="2"/>
        <charset val="238"/>
      </rPr>
      <t>WYPEŁNIA WYKONAWCA</t>
    </r>
    <r>
      <rPr>
        <b/>
        <sz val="10"/>
        <rFont val="Arial Narrow"/>
        <family val="2"/>
      </rPr>
      <t xml:space="preserve">
</t>
    </r>
  </si>
  <si>
    <t xml:space="preserve">         - po zmianach z dnia 12.09.2019r.</t>
  </si>
  <si>
    <r>
      <t xml:space="preserve">Rękawiczki nitrylowe typu KIMTECH SCIENCE BRAND – Sterling Nitrile Xtra,  oburęczne, niesterylne, bezpudrowe, wolne od lateksu, teksturowane końcówki palców, mankiet rolowany. Grubość na palcu nie mniej niż 0,10 mm, dłoni nie mniej niż 0,08 mm, mankiecie nie mniej niż 0,07 mm, długość 300mm. Wytrzymałość na rozciąganie 42 MPa (przed starzeniem) / 38 MPa (po starzeniu), wydłużenie przed starzeniem 650%, 550% po starzeniu. Spełniające normy EN 455, EN 374. Posiadające właściwości antystatyczne, przetestowane i zgodne z normą EN 1149-5. Zapewniające ochronę antywirusową zgodnie z normą ISO 16604 B:2004. EN374-1:2003 dla niewielkich zagrożeń chemicznych i EN374-2:2003 kat.3 przeciw mikroorganizmom. Czas penetracji dla wybranych zagrożeń chemicznych (minuty): 50% NaOH (&gt;480), 50% H2SO4 (&gt;480), 30% HCl (240-480), 70% 2-propanol (60-120), 99% DMSO (10-30), kolor biały, </t>
    </r>
    <r>
      <rPr>
        <b/>
        <sz val="11"/>
        <color rgb="FFFF0000"/>
        <rFont val="Arial Narrow"/>
        <family val="2"/>
        <charset val="238"/>
      </rPr>
      <t>op. a'100 szt., dla rozm.: S, M, L;  op. a'90 szt., dla rozm.XL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</si>
</sst>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5]General"/>
  </numFmts>
  <fonts count="18">
    <font>
      <sz val="11"/>
      <color theme="1"/>
      <name val="Czcionka tekstu podstawowego"/>
      <family val="2"/>
      <charset val="238"/>
    </font>
    <font>
      <sz val="10"/>
      <name val="Arial"/>
      <family val="2"/>
      <charset val="238"/>
    </font>
    <font>
      <sz val="10"/>
      <name val="Arial"/>
      <family val="2"/>
      <charset val="238"/>
    </font>
    <font>
      <sz val="11"/>
      <name val="Arial Narrow"/>
      <family val="2"/>
      <charset val="238"/>
    </font>
    <font>
      <b/>
      <sz val="10"/>
      <name val="Arial Narrow"/>
      <family val="2"/>
      <charset val="238"/>
    </font>
    <font>
      <b/>
      <sz val="12"/>
      <name val="Arial Narrow"/>
      <family val="2"/>
      <charset val="238"/>
    </font>
    <font>
      <sz val="11"/>
      <color rgb="FF000000"/>
      <name val="Czcionka tekstu podstawowego"/>
      <charset val="238"/>
    </font>
    <font>
      <sz val="11"/>
      <color theme="1"/>
      <name val="Arial Narrow"/>
      <family val="2"/>
      <charset val="238"/>
    </font>
    <font>
      <sz val="9"/>
      <color theme="1"/>
      <name val="Arial Narrow"/>
      <family val="2"/>
      <charset val="238"/>
    </font>
    <font>
      <b/>
      <sz val="12"/>
      <color rgb="FFFF0000"/>
      <name val="Arial Narrow"/>
      <family val="2"/>
      <charset val="238"/>
    </font>
    <font>
      <sz val="8"/>
      <color theme="1"/>
      <name val="Czcionka tekstu podstawowego"/>
      <family val="2"/>
      <charset val="238"/>
    </font>
    <font>
      <i/>
      <sz val="8"/>
      <color theme="1"/>
      <name val="Czcionka tekstu podstawowego"/>
      <family val="2"/>
      <charset val="238"/>
    </font>
    <font>
      <b/>
      <sz val="10"/>
      <name val="Arial Narrow"/>
      <family val="2"/>
    </font>
    <font>
      <b/>
      <i/>
      <sz val="10"/>
      <name val="Arial Narrow"/>
      <family val="2"/>
      <charset val="238"/>
    </font>
    <font>
      <sz val="12"/>
      <name val="Arial Narrow"/>
      <family val="2"/>
      <charset val="238"/>
    </font>
    <font>
      <b/>
      <sz val="11"/>
      <name val="Arial Narrow"/>
      <family val="2"/>
      <charset val="238"/>
    </font>
    <font>
      <sz val="10"/>
      <name val="Arial CE"/>
      <family val="2"/>
      <charset val="238"/>
    </font>
    <font>
      <b/>
      <sz val="11"/>
      <color rgb="FFFF0000"/>
      <name val="Arial Narrow"/>
      <family val="2"/>
      <charset val="238"/>
    </font>
  </fonts>
  <fills count="4">
    <fill>
      <patternFill patternType="none"/>
    </fill>
    <fill>
      <patternFill patternType="gray125"/>
    </fill>
    <fill>
      <patternFill patternType="solid">
        <fgColor indexed="11"/>
        <bgColor indexed="64"/>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164" fontId="6" fillId="0" borderId="0"/>
  </cellStyleXfs>
  <cellXfs count="27">
    <xf numFmtId="0" fontId="0" fillId="0" borderId="0" xfId="0"/>
    <xf numFmtId="0" fontId="4" fillId="0" borderId="0" xfId="1" applyFont="1" applyAlignment="1">
      <alignment horizontal="center"/>
    </xf>
    <xf numFmtId="0" fontId="7" fillId="0" borderId="0" xfId="0" applyFont="1" applyAlignment="1">
      <alignment vertical="center"/>
    </xf>
    <xf numFmtId="0" fontId="8" fillId="0" borderId="0" xfId="0" applyFont="1" applyAlignment="1">
      <alignment horizontal="right"/>
    </xf>
    <xf numFmtId="0" fontId="5" fillId="0" borderId="0" xfId="1" applyFont="1" applyAlignment="1">
      <alignment horizontal="center"/>
    </xf>
    <xf numFmtId="0" fontId="10" fillId="0" borderId="0" xfId="0" applyFont="1" applyAlignment="1"/>
    <xf numFmtId="0" fontId="10" fillId="0" borderId="0" xfId="0" applyFont="1"/>
    <xf numFmtId="0" fontId="11" fillId="0" borderId="0" xfId="0" applyFont="1" applyAlignment="1"/>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left" vertical="top" wrapText="1"/>
    </xf>
    <xf numFmtId="4" fontId="14" fillId="0" borderId="1" xfId="0" applyNumberFormat="1" applyFont="1" applyBorder="1" applyAlignment="1">
      <alignment horizontal="center" vertical="center" wrapText="1"/>
    </xf>
    <xf numFmtId="4" fontId="14" fillId="0" borderId="1" xfId="0" applyNumberFormat="1" applyFont="1" applyBorder="1" applyAlignment="1">
      <alignment horizontal="right" vertical="center" wrapText="1"/>
    </xf>
    <xf numFmtId="9" fontId="14" fillId="0" borderId="1" xfId="0" applyNumberFormat="1" applyFont="1" applyBorder="1" applyAlignment="1">
      <alignment horizontal="center" vertical="center" wrapText="1"/>
    </xf>
    <xf numFmtId="0" fontId="3" fillId="0" borderId="1" xfId="0" applyFont="1" applyFill="1" applyBorder="1" applyAlignment="1">
      <alignment horizontal="left" vertical="top" wrapText="1"/>
    </xf>
    <xf numFmtId="4" fontId="15" fillId="0" borderId="1" xfId="0" applyNumberFormat="1" applyFont="1" applyBorder="1" applyAlignment="1">
      <alignment vertical="center"/>
    </xf>
    <xf numFmtId="0" fontId="16" fillId="0" borderId="0" xfId="0" applyFont="1"/>
    <xf numFmtId="0" fontId="5" fillId="0" borderId="0" xfId="1" applyFont="1" applyAlignment="1">
      <alignment horizontal="center"/>
    </xf>
    <xf numFmtId="0" fontId="15" fillId="0" borderId="2"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5" fillId="0" borderId="0" xfId="1" applyFont="1" applyAlignment="1">
      <alignment horizontal="center"/>
    </xf>
    <xf numFmtId="0" fontId="4" fillId="0" borderId="0" xfId="1" applyFont="1" applyAlignment="1">
      <alignment horizontal="center"/>
    </xf>
    <xf numFmtId="0" fontId="5" fillId="0" borderId="0" xfId="1" applyFont="1" applyAlignment="1">
      <alignment horizontal="center" vertical="top" wrapText="1"/>
    </xf>
    <xf numFmtId="0" fontId="9" fillId="0" borderId="0" xfId="1" applyFont="1" applyAlignment="1">
      <alignment horizontal="left"/>
    </xf>
  </cellXfs>
  <cellStyles count="4">
    <cellStyle name="Excel Built-in Normal" xfId="3"/>
    <cellStyle name="Normalny" xfId="0" builtinId="0"/>
    <cellStyle name="Normalny 2" xfId="1"/>
    <cellStyle name="Normalny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topLeftCell="A18" zoomScaleNormal="100" workbookViewId="0">
      <selection activeCell="B19" sqref="B19"/>
    </sheetView>
  </sheetViews>
  <sheetFormatPr defaultRowHeight="14.25"/>
  <cols>
    <col min="1" max="1" width="5.125" customWidth="1"/>
    <col min="2" max="2" width="50.625" customWidth="1"/>
    <col min="3" max="3" width="7.125" customWidth="1"/>
    <col min="4" max="4" width="5.875" customWidth="1"/>
    <col min="5" max="5" width="7.625" customWidth="1"/>
    <col min="6" max="6" width="11" customWidth="1"/>
    <col min="7" max="7" width="6.75" customWidth="1"/>
    <col min="8" max="8" width="11" customWidth="1"/>
    <col min="9" max="9" width="12.625" customWidth="1"/>
    <col min="10" max="10" width="27.125" customWidth="1"/>
  </cols>
  <sheetData>
    <row r="1" spans="1:10" ht="16.5">
      <c r="A1" s="2" t="s">
        <v>4</v>
      </c>
      <c r="I1" s="3"/>
      <c r="J1" t="s">
        <v>1</v>
      </c>
    </row>
    <row r="2" spans="1:10" ht="16.5">
      <c r="A2" s="2" t="s">
        <v>5</v>
      </c>
    </row>
    <row r="4" spans="1:10" ht="15.75">
      <c r="A4" s="23" t="s">
        <v>0</v>
      </c>
      <c r="B4" s="23"/>
      <c r="C4" s="23"/>
      <c r="D4" s="23"/>
      <c r="E4" s="23"/>
      <c r="F4" s="23"/>
      <c r="G4" s="23"/>
      <c r="H4" s="23"/>
      <c r="I4" s="23"/>
      <c r="J4" s="23"/>
    </row>
    <row r="5" spans="1:10" ht="15.75">
      <c r="A5" s="19"/>
      <c r="B5" s="19"/>
      <c r="C5" s="19"/>
      <c r="D5" s="26" t="s">
        <v>23</v>
      </c>
      <c r="E5" s="26"/>
      <c r="F5" s="26"/>
      <c r="G5" s="26"/>
      <c r="H5" s="26"/>
      <c r="I5" s="19"/>
      <c r="J5" s="19"/>
    </row>
    <row r="6" spans="1:10" ht="15.75">
      <c r="A6" s="4"/>
      <c r="B6" s="4"/>
      <c r="C6" s="4"/>
      <c r="D6" s="4"/>
      <c r="E6" s="4"/>
      <c r="F6" s="4"/>
      <c r="G6" s="4"/>
      <c r="H6" s="4"/>
      <c r="I6" s="4"/>
      <c r="J6" s="4"/>
    </row>
    <row r="7" spans="1:10" ht="106.5" customHeight="1">
      <c r="A7" s="4"/>
      <c r="B7" s="25" t="s">
        <v>21</v>
      </c>
      <c r="C7" s="25"/>
      <c r="D7" s="25"/>
      <c r="E7" s="25"/>
      <c r="F7" s="25"/>
      <c r="G7" s="25"/>
      <c r="H7" s="25"/>
      <c r="I7" s="25"/>
      <c r="J7" s="25"/>
    </row>
    <row r="8" spans="1:10" hidden="1">
      <c r="A8" s="1"/>
      <c r="B8" s="24"/>
      <c r="C8" s="24"/>
      <c r="D8" s="24"/>
      <c r="E8" s="24"/>
      <c r="F8" s="24"/>
      <c r="G8" s="24"/>
      <c r="H8" s="24"/>
      <c r="I8" s="24"/>
      <c r="J8" s="24"/>
    </row>
    <row r="9" spans="1:10" ht="12" hidden="1" customHeight="1">
      <c r="A9" s="1"/>
      <c r="B9" s="24"/>
      <c r="C9" s="24"/>
      <c r="D9" s="24"/>
      <c r="E9" s="24"/>
      <c r="F9" s="24"/>
      <c r="G9" s="24"/>
      <c r="H9" s="24"/>
      <c r="I9" s="24"/>
      <c r="J9" s="24"/>
    </row>
    <row r="10" spans="1:10" hidden="1">
      <c r="A10" s="1"/>
      <c r="B10" s="24"/>
      <c r="C10" s="24"/>
      <c r="D10" s="24"/>
      <c r="E10" s="24"/>
      <c r="F10" s="24"/>
      <c r="G10" s="24"/>
      <c r="H10" s="24"/>
      <c r="I10" s="24"/>
      <c r="J10" s="24"/>
    </row>
    <row r="11" spans="1:10" hidden="1">
      <c r="A11" s="1"/>
      <c r="B11" s="24"/>
      <c r="C11" s="24"/>
      <c r="D11" s="24"/>
      <c r="E11" s="24"/>
      <c r="F11" s="24"/>
      <c r="G11" s="24"/>
      <c r="H11" s="24"/>
      <c r="I11" s="24"/>
      <c r="J11" s="24"/>
    </row>
    <row r="13" spans="1:10" ht="71.25">
      <c r="A13" s="8" t="s">
        <v>6</v>
      </c>
      <c r="B13" s="8" t="s">
        <v>7</v>
      </c>
      <c r="C13" s="8" t="s">
        <v>8</v>
      </c>
      <c r="D13" s="8" t="s">
        <v>9</v>
      </c>
      <c r="E13" s="8" t="s">
        <v>10</v>
      </c>
      <c r="F13" s="8" t="s">
        <v>11</v>
      </c>
      <c r="G13" s="8" t="s">
        <v>12</v>
      </c>
      <c r="H13" s="8" t="s">
        <v>13</v>
      </c>
      <c r="I13" s="8" t="s">
        <v>14</v>
      </c>
      <c r="J13" s="8" t="s">
        <v>22</v>
      </c>
    </row>
    <row r="14" spans="1:10">
      <c r="A14" s="9">
        <v>1</v>
      </c>
      <c r="B14" s="10">
        <v>2</v>
      </c>
      <c r="C14" s="10">
        <v>3</v>
      </c>
      <c r="D14" s="10">
        <v>4</v>
      </c>
      <c r="E14" s="10">
        <v>5</v>
      </c>
      <c r="F14" s="10">
        <v>6</v>
      </c>
      <c r="G14" s="10">
        <v>7</v>
      </c>
      <c r="H14" s="10">
        <v>8</v>
      </c>
      <c r="I14" s="10">
        <v>9</v>
      </c>
      <c r="J14" s="10">
        <v>10</v>
      </c>
    </row>
    <row r="15" spans="1:10" ht="115.5">
      <c r="A15" s="11">
        <v>1</v>
      </c>
      <c r="B15" s="12" t="s">
        <v>15</v>
      </c>
      <c r="C15" s="11" t="s">
        <v>16</v>
      </c>
      <c r="D15" s="11">
        <v>92</v>
      </c>
      <c r="E15" s="13">
        <v>0</v>
      </c>
      <c r="F15" s="14">
        <f>D15*E15</f>
        <v>0</v>
      </c>
      <c r="G15" s="15">
        <v>0</v>
      </c>
      <c r="H15" s="14">
        <f>F15*G15</f>
        <v>0</v>
      </c>
      <c r="I15" s="14">
        <f>F15+H15</f>
        <v>0</v>
      </c>
      <c r="J15" s="16"/>
    </row>
    <row r="16" spans="1:10" ht="165">
      <c r="A16" s="11">
        <v>2</v>
      </c>
      <c r="B16" s="12" t="s">
        <v>17</v>
      </c>
      <c r="C16" s="11" t="s">
        <v>16</v>
      </c>
      <c r="D16" s="11">
        <v>800</v>
      </c>
      <c r="E16" s="13">
        <v>0</v>
      </c>
      <c r="F16" s="14">
        <f>D16*E16</f>
        <v>0</v>
      </c>
      <c r="G16" s="15">
        <v>0</v>
      </c>
      <c r="H16" s="14">
        <f>F16*G16</f>
        <v>0</v>
      </c>
      <c r="I16" s="14">
        <f>F16+H16</f>
        <v>0</v>
      </c>
      <c r="J16" s="16"/>
    </row>
    <row r="17" spans="1:10" ht="148.5">
      <c r="A17" s="11">
        <v>3</v>
      </c>
      <c r="B17" s="12" t="s">
        <v>18</v>
      </c>
      <c r="C17" s="11" t="s">
        <v>16</v>
      </c>
      <c r="D17" s="11">
        <v>112</v>
      </c>
      <c r="E17" s="13">
        <v>0</v>
      </c>
      <c r="F17" s="14">
        <f>D17*E17</f>
        <v>0</v>
      </c>
      <c r="G17" s="15">
        <v>0</v>
      </c>
      <c r="H17" s="14">
        <f>F17*G17</f>
        <v>0</v>
      </c>
      <c r="I17" s="14">
        <f>F17+H17</f>
        <v>0</v>
      </c>
      <c r="J17" s="16"/>
    </row>
    <row r="18" spans="1:10" ht="198">
      <c r="A18" s="11">
        <v>4</v>
      </c>
      <c r="B18" s="12" t="s">
        <v>19</v>
      </c>
      <c r="C18" s="11" t="s">
        <v>16</v>
      </c>
      <c r="D18" s="11">
        <v>80</v>
      </c>
      <c r="E18" s="13">
        <v>0</v>
      </c>
      <c r="F18" s="14">
        <f>D18*E18</f>
        <v>0</v>
      </c>
      <c r="G18" s="15">
        <v>0</v>
      </c>
      <c r="H18" s="14">
        <f>F18*G18</f>
        <v>0</v>
      </c>
      <c r="I18" s="14">
        <f>F18+H18</f>
        <v>0</v>
      </c>
      <c r="J18" s="16"/>
    </row>
    <row r="19" spans="1:10" ht="247.5">
      <c r="A19" s="11">
        <v>5</v>
      </c>
      <c r="B19" s="12" t="s">
        <v>24</v>
      </c>
      <c r="C19" s="11" t="s">
        <v>16</v>
      </c>
      <c r="D19" s="11">
        <v>50</v>
      </c>
      <c r="E19" s="13">
        <v>0</v>
      </c>
      <c r="F19" s="14">
        <f>D19*E19</f>
        <v>0</v>
      </c>
      <c r="G19" s="15">
        <v>0</v>
      </c>
      <c r="H19" s="14">
        <f>F19*G19</f>
        <v>0</v>
      </c>
      <c r="I19" s="14">
        <f>F19+H19</f>
        <v>0</v>
      </c>
      <c r="J19" s="16"/>
    </row>
    <row r="20" spans="1:10" ht="16.5">
      <c r="A20" s="20" t="s">
        <v>20</v>
      </c>
      <c r="B20" s="21"/>
      <c r="C20" s="21"/>
      <c r="D20" s="21"/>
      <c r="E20" s="22"/>
      <c r="F20" s="17">
        <f>SUM(F15:F19)</f>
        <v>0</v>
      </c>
      <c r="G20" s="17"/>
      <c r="H20" s="17">
        <f>SUM(H15:H19)</f>
        <v>0</v>
      </c>
      <c r="I20" s="17">
        <f>SUM(I15:I19)</f>
        <v>0</v>
      </c>
      <c r="J20" s="18"/>
    </row>
    <row r="23" spans="1:10">
      <c r="F23" s="5" t="s">
        <v>3</v>
      </c>
      <c r="G23" s="5"/>
      <c r="H23" s="5"/>
      <c r="I23" s="5"/>
      <c r="J23" s="6"/>
    </row>
    <row r="24" spans="1:10">
      <c r="F24" s="7" t="s">
        <v>2</v>
      </c>
      <c r="G24" s="5"/>
      <c r="H24" s="5"/>
      <c r="I24" s="5"/>
      <c r="J24" s="6"/>
    </row>
  </sheetData>
  <mergeCells count="5">
    <mergeCell ref="A20:E20"/>
    <mergeCell ref="A4:J4"/>
    <mergeCell ref="B8:J11"/>
    <mergeCell ref="B7:J7"/>
    <mergeCell ref="D5:H5"/>
  </mergeCells>
  <pageMargins left="0.19685039370078741" right="0.19685039370078741" top="0.74803149606299213" bottom="0.74803149606299213" header="0.31496062992125984" footer="0.31496062992125984"/>
  <pageSetup paperSize="9" scale="81"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IUNG PIB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Zasada</dc:creator>
  <cp:lastModifiedBy>Katarzyna Plis</cp:lastModifiedBy>
  <cp:lastPrinted>2019-08-05T09:43:45Z</cp:lastPrinted>
  <dcterms:created xsi:type="dcterms:W3CDTF">2016-02-09T08:33:17Z</dcterms:created>
  <dcterms:modified xsi:type="dcterms:W3CDTF">2019-09-12T11:40:06Z</dcterms:modified>
</cp:coreProperties>
</file>